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120" windowHeight="7020" activeTab="0"/>
  </bookViews>
  <sheets>
    <sheet name="AL 30 SEPT 2017" sheetId="1" r:id="rId1"/>
    <sheet name="Hoja2" sheetId="2" r:id="rId2"/>
  </sheets>
  <definedNames>
    <definedName name="_xlnm.Print_Area" localSheetId="0">'AL 30 SEPT 2017'!$A$1:$J$61</definedName>
  </definedNames>
  <calcPr fullCalcOnLoad="1"/>
</workbook>
</file>

<file path=xl/sharedStrings.xml><?xml version="1.0" encoding="utf-8"?>
<sst xmlns="http://schemas.openxmlformats.org/spreadsheetml/2006/main" count="64" uniqueCount="45">
  <si>
    <t>Yucatán</t>
  </si>
  <si>
    <t>Formato de información de obligaciones pagadas o garantizadas con fondos federales</t>
  </si>
  <si>
    <t>Tipo de Obligación</t>
  </si>
  <si>
    <t>Plazo</t>
  </si>
  <si>
    <t>(meses)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</si>
  <si>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</si>
  <si>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</si>
  <si>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</si>
  <si>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</si>
  <si>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</si>
  <si>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</si>
  <si>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</si>
  <si>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</si>
  <si>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Crédito simple</t>
  </si>
  <si>
    <t>TIIE + Sobretasa</t>
  </si>
  <si>
    <t>Saneamiento financiero</t>
  </si>
  <si>
    <t>NA</t>
  </si>
  <si>
    <t>BANOBRAS</t>
  </si>
  <si>
    <t>Deuda Pública Bruta Total descontando la amortización 1</t>
  </si>
  <si>
    <t>IMPORTE</t>
  </si>
  <si>
    <t>1. La reducción del saldo de su deuda pública bruta total con motivo de cada una de las amortizaciones a que se refiere este artículo, con relación al registrado al 31 de diciembre del ejercicio fiscal anterior.</t>
  </si>
  <si>
    <t>2. Un comparativo de la relación deuda pública bruta total a producto interno bruto del estado entre el 31 de diciembre del ejercicio fiscal anterior y la fecha de la amortización.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</si>
  <si>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</si>
  <si>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</si>
  <si>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</si>
  <si>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</si>
  <si>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(Cifras en millones de pesos)</t>
  </si>
  <si>
    <t>Producto interno bruto estatal*</t>
  </si>
  <si>
    <t>Tasa base + Sobretasa</t>
  </si>
  <si>
    <t xml:space="preserve">(-)Amortización 1er trimestre </t>
  </si>
  <si>
    <t>DEUDA PÚBLICA</t>
  </si>
  <si>
    <t>Importe y porcentaje del total que se paga con el recurso de dichos fondos</t>
  </si>
  <si>
    <t>BANORTE</t>
  </si>
  <si>
    <t>Deuda Pública Bruta Total al 31 de diciembre del Año 2016</t>
  </si>
  <si>
    <t>(+) Disposiciones</t>
  </si>
  <si>
    <t>Al 31 de dic. De 2016</t>
  </si>
  <si>
    <t xml:space="preserve">(-)Amortización 2do trimestre </t>
  </si>
  <si>
    <t>FAFEF</t>
  </si>
  <si>
    <t>Al 30 de septiembre de 2017</t>
  </si>
  <si>
    <t xml:space="preserve">(-)Amortización 3er trimestre </t>
  </si>
  <si>
    <t>Tercer trimestre 2017</t>
  </si>
  <si>
    <t>Deuda Pública Bruta Total descontando la amortización 2</t>
  </si>
  <si>
    <t>Deuda Pública Bruta Total descontando la amortización 3</t>
  </si>
  <si>
    <r>
      <t>300</t>
    </r>
    <r>
      <rPr>
        <sz val="8"/>
        <color indexed="8"/>
        <rFont val="Calibri"/>
        <family val="2"/>
      </rPr>
      <t> </t>
    </r>
  </si>
  <si>
    <r>
      <rPr>
        <b/>
        <sz val="8"/>
        <color indexed="8"/>
        <rFont val="Calibri"/>
        <family val="2"/>
      </rPr>
      <t>* Nota:</t>
    </r>
    <r>
      <rPr>
        <sz val="8"/>
        <color indexed="8"/>
        <rFont val="Calibri"/>
        <family val="2"/>
      </rPr>
      <t xml:space="preserve"> Valores a precios corrientes, base 2008 (Período 2015), http://www.inegi.org.mx/sistemas/bie/?idserPadre=10200070%20-%20D10200070#D10200070 - D10200070
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</si>
</sst>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\$* #,##0.00_-;&quot;-$&quot;* #,##0.00_-;_-\$* \-??_-;_-@_-"/>
    <numFmt numFmtId="169" formatCode="#,##0.00_ ;[Red]\-#,##0.00\ "/>
    <numFmt numFmtId="170" formatCode="_(* #,##0.00_);_(* \(#,##0.00\);_(* &quot;-&quot;??_);_(@_)"/>
    <numFmt numFmtId="171" formatCode="_(&quot;$&quot;\ * #,##0.00_);_(&quot;$&quot;\ * \(#,##0.00\);_(&quot;$&quot;\ * &quot;-&quot;??_);_(@_)"/>
    <numFmt numFmtId="172" formatCode="#,##0.00_);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4" fontId="41" fillId="0" borderId="11" xfId="0" applyNumberFormat="1" applyFont="1" applyBorder="1" applyAlignment="1">
      <alignment horizontal="center" wrapText="1"/>
    </xf>
    <xf numFmtId="10" fontId="41" fillId="0" borderId="11" xfId="0" applyNumberFormat="1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4" fontId="41" fillId="0" borderId="15" xfId="0" applyNumberFormat="1" applyFont="1" applyFill="1" applyBorder="1" applyAlignment="1">
      <alignment horizontal="center" wrapText="1"/>
    </xf>
    <xf numFmtId="9" fontId="41" fillId="0" borderId="11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4" fontId="41" fillId="0" borderId="0" xfId="0" applyNumberFormat="1" applyFont="1" applyFill="1" applyBorder="1" applyAlignment="1">
      <alignment horizontal="center" wrapText="1"/>
    </xf>
    <xf numFmtId="10" fontId="4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4" fontId="42" fillId="0" borderId="0" xfId="0" applyNumberFormat="1" applyFont="1" applyBorder="1" applyAlignment="1">
      <alignment horizontal="right"/>
    </xf>
    <xf numFmtId="4" fontId="42" fillId="0" borderId="16" xfId="0" applyNumberFormat="1" applyFont="1" applyBorder="1" applyAlignment="1">
      <alignment horizontal="right"/>
    </xf>
    <xf numFmtId="4" fontId="42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2" fillId="0" borderId="16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top" wrapText="1"/>
    </xf>
    <xf numFmtId="4" fontId="42" fillId="0" borderId="18" xfId="0" applyNumberFormat="1" applyFont="1" applyBorder="1" applyAlignment="1">
      <alignment horizontal="center" vertical="top" wrapText="1"/>
    </xf>
    <xf numFmtId="10" fontId="42" fillId="0" borderId="16" xfId="58" applyNumberFormat="1" applyFont="1" applyBorder="1" applyAlignment="1">
      <alignment horizontal="center" vertical="top" wrapText="1"/>
    </xf>
    <xf numFmtId="10" fontId="42" fillId="0" borderId="18" xfId="58" applyNumberFormat="1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4" fontId="42" fillId="0" borderId="19" xfId="0" applyNumberFormat="1" applyFont="1" applyFill="1" applyBorder="1" applyAlignment="1">
      <alignment horizontal="center" vertical="top" wrapText="1"/>
    </xf>
    <xf numFmtId="4" fontId="42" fillId="0" borderId="16" xfId="0" applyNumberFormat="1" applyFont="1" applyFill="1" applyBorder="1" applyAlignment="1">
      <alignment horizontal="center" vertical="top" wrapText="1"/>
    </xf>
    <xf numFmtId="4" fontId="42" fillId="0" borderId="18" xfId="0" applyNumberFormat="1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1"/>
  <sheetViews>
    <sheetView tabSelected="1" view="pageLayout" zoomScale="118" zoomScalePageLayoutView="118" workbookViewId="0" topLeftCell="A1">
      <selection activeCell="J22" sqref="J22"/>
    </sheetView>
  </sheetViews>
  <sheetFormatPr defaultColWidth="11.421875" defaultRowHeight="15"/>
  <cols>
    <col min="7" max="7" width="16.00390625" style="0" bestFit="1" customWidth="1"/>
  </cols>
  <sheetData>
    <row r="4" ht="15.75" thickBot="1"/>
    <row r="5" spans="1:10" ht="15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15" customHeight="1">
      <c r="A6" s="59" t="s">
        <v>1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">
      <c r="A7" s="62" t="s">
        <v>38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15.75" thickBot="1">
      <c r="A8" s="65" t="s">
        <v>26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ht="37.5" customHeight="1" thickBot="1">
      <c r="A9" s="68" t="s">
        <v>2</v>
      </c>
      <c r="B9" s="3" t="s">
        <v>3</v>
      </c>
      <c r="C9" s="68" t="s">
        <v>5</v>
      </c>
      <c r="D9" s="68" t="s">
        <v>6</v>
      </c>
      <c r="E9" s="68" t="s">
        <v>7</v>
      </c>
      <c r="F9" s="68" t="s">
        <v>8</v>
      </c>
      <c r="G9" s="68" t="s">
        <v>9</v>
      </c>
      <c r="H9" s="68" t="s">
        <v>10</v>
      </c>
      <c r="I9" s="70" t="s">
        <v>31</v>
      </c>
      <c r="J9" s="71"/>
    </row>
    <row r="10" spans="1:10" ht="24" thickBot="1">
      <c r="A10" s="69"/>
      <c r="B10" s="4" t="s">
        <v>4</v>
      </c>
      <c r="C10" s="69"/>
      <c r="D10" s="69"/>
      <c r="E10" s="69"/>
      <c r="F10" s="69"/>
      <c r="G10" s="69"/>
      <c r="H10" s="69"/>
      <c r="I10" s="4" t="s">
        <v>11</v>
      </c>
      <c r="J10" s="5" t="s">
        <v>12</v>
      </c>
    </row>
    <row r="11" spans="1:10" ht="26.25" customHeight="1" thickBot="1">
      <c r="A11" s="6" t="s">
        <v>13</v>
      </c>
      <c r="B11" s="7" t="s">
        <v>43</v>
      </c>
      <c r="C11" s="8" t="s">
        <v>14</v>
      </c>
      <c r="D11" s="8" t="s">
        <v>15</v>
      </c>
      <c r="E11" s="8" t="s">
        <v>17</v>
      </c>
      <c r="F11" s="9">
        <v>650</v>
      </c>
      <c r="G11" s="8" t="s">
        <v>37</v>
      </c>
      <c r="H11" s="8" t="s">
        <v>16</v>
      </c>
      <c r="I11" s="10">
        <v>45.37</v>
      </c>
      <c r="J11" s="11">
        <v>0.0698</v>
      </c>
    </row>
    <row r="12" spans="1:10" ht="29.25" customHeight="1" thickBot="1">
      <c r="A12" s="12" t="s">
        <v>13</v>
      </c>
      <c r="B12" s="13">
        <v>180</v>
      </c>
      <c r="C12" s="14" t="s">
        <v>14</v>
      </c>
      <c r="D12" s="14" t="s">
        <v>15</v>
      </c>
      <c r="E12" s="14" t="s">
        <v>17</v>
      </c>
      <c r="F12" s="15">
        <f>1552.08</f>
        <v>1552.08</v>
      </c>
      <c r="G12" s="8" t="s">
        <v>37</v>
      </c>
      <c r="H12" s="8" t="s">
        <v>16</v>
      </c>
      <c r="I12" s="16">
        <v>85.76</v>
      </c>
      <c r="J12" s="11">
        <v>0.0552548837688779</v>
      </c>
    </row>
    <row r="13" spans="1:10" ht="26.25" customHeight="1" thickBot="1">
      <c r="A13" s="17" t="s">
        <v>13</v>
      </c>
      <c r="B13" s="18">
        <v>240</v>
      </c>
      <c r="C13" s="7" t="s">
        <v>28</v>
      </c>
      <c r="D13" s="7" t="s">
        <v>15</v>
      </c>
      <c r="E13" s="7" t="s">
        <v>17</v>
      </c>
      <c r="F13" s="19">
        <v>317.268611</v>
      </c>
      <c r="G13" s="7" t="s">
        <v>37</v>
      </c>
      <c r="H13" s="7" t="s">
        <v>16</v>
      </c>
      <c r="I13" s="19">
        <v>15.62</v>
      </c>
      <c r="J13" s="11">
        <v>0.049232730432321264</v>
      </c>
    </row>
    <row r="14" spans="1:10" ht="26.25" customHeight="1" thickBot="1">
      <c r="A14" s="17" t="s">
        <v>13</v>
      </c>
      <c r="B14" s="18">
        <v>180</v>
      </c>
      <c r="C14" s="7" t="s">
        <v>28</v>
      </c>
      <c r="D14" s="7" t="s">
        <v>15</v>
      </c>
      <c r="E14" s="7" t="s">
        <v>32</v>
      </c>
      <c r="F14" s="19">
        <v>1500</v>
      </c>
      <c r="G14" s="7" t="s">
        <v>37</v>
      </c>
      <c r="H14" s="20">
        <v>0.25</v>
      </c>
      <c r="I14" s="19">
        <v>88.46</v>
      </c>
      <c r="J14" s="11">
        <v>0.05897333333333333</v>
      </c>
    </row>
    <row r="15" spans="1:10" ht="15">
      <c r="A15" s="21"/>
      <c r="B15" s="21"/>
      <c r="C15" s="21"/>
      <c r="D15" s="21"/>
      <c r="E15" s="21"/>
      <c r="F15" s="22"/>
      <c r="G15" s="21"/>
      <c r="H15" s="21"/>
      <c r="I15" s="22"/>
      <c r="J15" s="23"/>
    </row>
    <row r="16" spans="1:10" ht="11.25" customHeight="1">
      <c r="A16" s="24"/>
      <c r="B16" s="25"/>
      <c r="C16" s="25"/>
      <c r="D16" s="24"/>
      <c r="E16" s="24"/>
      <c r="F16" s="24"/>
      <c r="G16" s="24"/>
      <c r="H16" s="24"/>
      <c r="I16" s="26"/>
      <c r="J16" s="26"/>
    </row>
    <row r="17" spans="1:10" ht="24" customHeight="1">
      <c r="A17" s="46" t="s">
        <v>20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1.25" customHeight="1">
      <c r="A18" s="27"/>
      <c r="B18" s="24"/>
      <c r="C18" s="53" t="s">
        <v>30</v>
      </c>
      <c r="D18" s="54"/>
      <c r="E18" s="54"/>
      <c r="F18" s="55"/>
      <c r="G18" s="53" t="s">
        <v>19</v>
      </c>
      <c r="H18" s="55"/>
      <c r="I18" s="24"/>
      <c r="J18" s="24"/>
    </row>
    <row r="19" spans="1:10" ht="15">
      <c r="A19" s="27"/>
      <c r="B19" s="24"/>
      <c r="C19" s="28" t="s">
        <v>33</v>
      </c>
      <c r="D19" s="29"/>
      <c r="E19" s="29"/>
      <c r="F19" s="30"/>
      <c r="G19" s="36">
        <v>2851.61</v>
      </c>
      <c r="H19" s="37"/>
      <c r="I19" s="24"/>
      <c r="J19" s="24"/>
    </row>
    <row r="20" spans="1:10" ht="15">
      <c r="A20" s="27"/>
      <c r="B20" s="24"/>
      <c r="C20" s="28" t="s">
        <v>34</v>
      </c>
      <c r="D20" s="29"/>
      <c r="E20" s="29"/>
      <c r="F20" s="30"/>
      <c r="G20" s="36">
        <v>800</v>
      </c>
      <c r="H20" s="37"/>
      <c r="I20" s="24"/>
      <c r="J20" s="24"/>
    </row>
    <row r="21" spans="1:10" ht="15">
      <c r="A21" s="27"/>
      <c r="B21" s="24"/>
      <c r="C21" s="28" t="s">
        <v>29</v>
      </c>
      <c r="D21" s="29"/>
      <c r="E21" s="29"/>
      <c r="F21" s="30"/>
      <c r="G21" s="36">
        <v>35.1</v>
      </c>
      <c r="H21" s="37"/>
      <c r="I21" s="24"/>
      <c r="J21" s="24"/>
    </row>
    <row r="22" spans="1:10" ht="15">
      <c r="A22" s="24"/>
      <c r="B22" s="24"/>
      <c r="C22" s="28" t="s">
        <v>18</v>
      </c>
      <c r="D22" s="29"/>
      <c r="E22" s="29"/>
      <c r="F22" s="30"/>
      <c r="G22" s="36">
        <f>G19+G20-G21</f>
        <v>3616.51</v>
      </c>
      <c r="H22" s="37"/>
      <c r="I22" s="31"/>
      <c r="J22" s="24"/>
    </row>
    <row r="23" spans="1:10" ht="15">
      <c r="A23" s="24"/>
      <c r="B23" s="24"/>
      <c r="C23" s="28" t="s">
        <v>36</v>
      </c>
      <c r="D23" s="29"/>
      <c r="E23" s="29"/>
      <c r="F23" s="30"/>
      <c r="G23" s="36">
        <v>22.01</v>
      </c>
      <c r="H23" s="37"/>
      <c r="I23" s="31"/>
      <c r="J23" s="24"/>
    </row>
    <row r="24" spans="1:10" ht="15">
      <c r="A24" s="32"/>
      <c r="B24" s="32"/>
      <c r="C24" s="28" t="s">
        <v>41</v>
      </c>
      <c r="D24" s="29"/>
      <c r="E24" s="29"/>
      <c r="F24" s="30"/>
      <c r="G24" s="36">
        <f>G22-G23</f>
        <v>3594.5</v>
      </c>
      <c r="H24" s="37"/>
      <c r="I24" s="33"/>
      <c r="J24" s="32"/>
    </row>
    <row r="25" spans="1:10" s="2" customFormat="1" ht="15">
      <c r="A25" s="32"/>
      <c r="B25" s="32"/>
      <c r="C25" s="28" t="s">
        <v>39</v>
      </c>
      <c r="D25" s="29"/>
      <c r="E25" s="29"/>
      <c r="F25" s="30"/>
      <c r="G25" s="36">
        <v>22.74</v>
      </c>
      <c r="H25" s="37"/>
      <c r="I25" s="33"/>
      <c r="J25" s="32"/>
    </row>
    <row r="26" spans="1:10" s="2" customFormat="1" ht="15">
      <c r="A26" s="32"/>
      <c r="B26" s="32"/>
      <c r="C26" s="28" t="s">
        <v>42</v>
      </c>
      <c r="D26" s="29"/>
      <c r="E26" s="29"/>
      <c r="F26" s="30"/>
      <c r="G26" s="36">
        <f>G24-G25</f>
        <v>3571.76</v>
      </c>
      <c r="H26" s="37"/>
      <c r="I26" s="33"/>
      <c r="J26" s="32"/>
    </row>
    <row r="27" spans="1:10" s="2" customFormat="1" ht="15">
      <c r="A27" s="32"/>
      <c r="B27" s="32"/>
      <c r="C27" s="34"/>
      <c r="D27" s="34"/>
      <c r="E27" s="34"/>
      <c r="F27" s="34"/>
      <c r="G27" s="35"/>
      <c r="H27" s="35"/>
      <c r="I27" s="33"/>
      <c r="J27" s="32"/>
    </row>
    <row r="28" spans="1:10" s="2" customFormat="1" ht="15">
      <c r="A28" s="32"/>
      <c r="B28" s="32"/>
      <c r="C28" s="34"/>
      <c r="D28" s="34"/>
      <c r="E28" s="34"/>
      <c r="F28" s="34"/>
      <c r="G28" s="35"/>
      <c r="H28" s="35"/>
      <c r="I28" s="33"/>
      <c r="J28" s="32"/>
    </row>
    <row r="29" spans="1:10" s="2" customFormat="1" ht="15">
      <c r="A29" s="32"/>
      <c r="B29" s="32"/>
      <c r="C29" s="34"/>
      <c r="D29" s="34"/>
      <c r="E29" s="34"/>
      <c r="F29" s="34"/>
      <c r="G29" s="35"/>
      <c r="H29" s="35"/>
      <c r="I29" s="33"/>
      <c r="J29" s="32"/>
    </row>
    <row r="30" spans="1:10" s="2" customFormat="1" ht="15">
      <c r="A30" s="32"/>
      <c r="B30" s="32"/>
      <c r="C30" s="34"/>
      <c r="D30" s="34"/>
      <c r="E30" s="34"/>
      <c r="F30" s="34"/>
      <c r="G30" s="35"/>
      <c r="H30" s="35"/>
      <c r="I30" s="33"/>
      <c r="J30" s="32"/>
    </row>
    <row r="31" spans="1:10" s="2" customFormat="1" ht="15">
      <c r="A31" s="32"/>
      <c r="B31" s="32"/>
      <c r="C31" s="34"/>
      <c r="D31" s="34"/>
      <c r="E31" s="34"/>
      <c r="F31" s="34"/>
      <c r="G31" s="35"/>
      <c r="H31" s="35"/>
      <c r="I31" s="33"/>
      <c r="J31" s="32"/>
    </row>
    <row r="32" spans="1:10" s="2" customFormat="1" ht="15">
      <c r="A32" s="32"/>
      <c r="B32" s="32"/>
      <c r="C32" s="34"/>
      <c r="D32" s="34"/>
      <c r="E32" s="34"/>
      <c r="F32" s="34"/>
      <c r="G32" s="35"/>
      <c r="H32" s="35"/>
      <c r="I32" s="33"/>
      <c r="J32" s="32"/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24"/>
      <c r="B36" s="46" t="s">
        <v>21</v>
      </c>
      <c r="C36" s="46"/>
      <c r="D36" s="46"/>
      <c r="E36" s="46"/>
      <c r="F36" s="46"/>
      <c r="G36" s="46"/>
      <c r="H36" s="46"/>
      <c r="I36" s="46"/>
      <c r="J36" s="24"/>
    </row>
    <row r="37" spans="1:10" ht="15">
      <c r="A37" s="24"/>
      <c r="B37" s="46"/>
      <c r="C37" s="46"/>
      <c r="D37" s="46"/>
      <c r="E37" s="46"/>
      <c r="F37" s="46"/>
      <c r="G37" s="46"/>
      <c r="H37" s="46"/>
      <c r="I37" s="46"/>
      <c r="J37" s="24"/>
    </row>
    <row r="38" spans="1:10" ht="1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>
      <c r="A39" s="24"/>
      <c r="B39" s="24"/>
      <c r="C39" s="47"/>
      <c r="D39" s="47"/>
      <c r="E39" s="48" t="s">
        <v>35</v>
      </c>
      <c r="F39" s="48"/>
      <c r="G39" s="48" t="s">
        <v>40</v>
      </c>
      <c r="H39" s="48"/>
      <c r="I39" s="24"/>
      <c r="J39" s="24"/>
    </row>
    <row r="40" spans="1:11" ht="15">
      <c r="A40" s="24"/>
      <c r="B40" s="24"/>
      <c r="C40" s="40" t="s">
        <v>27</v>
      </c>
      <c r="D40" s="41"/>
      <c r="E40" s="51">
        <v>269304.967</v>
      </c>
      <c r="F40" s="52"/>
      <c r="G40" s="51">
        <v>269996.97</v>
      </c>
      <c r="H40" s="52"/>
      <c r="I40" s="24"/>
      <c r="J40" s="24"/>
      <c r="K40" s="1"/>
    </row>
    <row r="41" spans="1:10" ht="15">
      <c r="A41" s="24"/>
      <c r="B41" s="24"/>
      <c r="C41" s="40" t="s">
        <v>22</v>
      </c>
      <c r="D41" s="41"/>
      <c r="E41" s="42">
        <f>G19</f>
        <v>2851.61</v>
      </c>
      <c r="F41" s="43"/>
      <c r="G41" s="42">
        <f>G26</f>
        <v>3571.76</v>
      </c>
      <c r="H41" s="43"/>
      <c r="I41" s="24"/>
      <c r="J41" s="24"/>
    </row>
    <row r="42" spans="1:10" ht="15">
      <c r="A42" s="24"/>
      <c r="B42" s="24"/>
      <c r="C42" s="40" t="s">
        <v>23</v>
      </c>
      <c r="D42" s="41"/>
      <c r="E42" s="44">
        <f>E41/E40</f>
        <v>0.010588776106754837</v>
      </c>
      <c r="F42" s="45"/>
      <c r="G42" s="44">
        <f>G41/G40</f>
        <v>0.01322888919827508</v>
      </c>
      <c r="H42" s="45"/>
      <c r="I42" s="24"/>
      <c r="J42" s="24"/>
    </row>
    <row r="43" spans="1:10" ht="1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39" customHeight="1">
      <c r="A44" s="24"/>
      <c r="B44" s="38" t="s">
        <v>44</v>
      </c>
      <c r="C44" s="39"/>
      <c r="D44" s="39"/>
      <c r="E44" s="39"/>
      <c r="F44" s="39"/>
      <c r="G44" s="39"/>
      <c r="H44" s="39"/>
      <c r="I44" s="39"/>
      <c r="J44" s="24"/>
    </row>
    <row r="45" spans="1:10" ht="22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>
      <c r="A46" s="24"/>
      <c r="B46" s="46" t="s">
        <v>24</v>
      </c>
      <c r="C46" s="46"/>
      <c r="D46" s="46"/>
      <c r="E46" s="46"/>
      <c r="F46" s="46"/>
      <c r="G46" s="46"/>
      <c r="H46" s="46"/>
      <c r="I46" s="46"/>
      <c r="J46" s="24"/>
    </row>
    <row r="47" spans="1:10" ht="15">
      <c r="A47" s="24"/>
      <c r="B47" s="46"/>
      <c r="C47" s="46"/>
      <c r="D47" s="46"/>
      <c r="E47" s="46"/>
      <c r="F47" s="46"/>
      <c r="G47" s="46"/>
      <c r="H47" s="46"/>
      <c r="I47" s="46"/>
      <c r="J47" s="24"/>
    </row>
    <row r="48" spans="1:10" ht="1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 customHeight="1">
      <c r="A49" s="24"/>
      <c r="B49" s="24"/>
      <c r="C49" s="47"/>
      <c r="D49" s="47"/>
      <c r="E49" s="48" t="s">
        <v>35</v>
      </c>
      <c r="F49" s="48"/>
      <c r="G49" s="48" t="s">
        <v>40</v>
      </c>
      <c r="H49" s="48"/>
      <c r="I49" s="24"/>
      <c r="J49" s="24"/>
    </row>
    <row r="50" spans="1:10" ht="15">
      <c r="A50" s="24"/>
      <c r="B50" s="24"/>
      <c r="C50" s="49" t="s">
        <v>25</v>
      </c>
      <c r="D50" s="49"/>
      <c r="E50" s="50">
        <v>14805.66</v>
      </c>
      <c r="F50" s="50"/>
      <c r="G50" s="50">
        <v>12948.31</v>
      </c>
      <c r="H50" s="50"/>
      <c r="I50" s="24"/>
      <c r="J50" s="24"/>
    </row>
    <row r="51" spans="1:10" ht="15" customHeight="1">
      <c r="A51" s="24"/>
      <c r="B51" s="24"/>
      <c r="C51" s="40" t="s">
        <v>22</v>
      </c>
      <c r="D51" s="41"/>
      <c r="E51" s="42">
        <f>G19</f>
        <v>2851.61</v>
      </c>
      <c r="F51" s="43"/>
      <c r="G51" s="42">
        <f>G26</f>
        <v>3571.76</v>
      </c>
      <c r="H51" s="43"/>
      <c r="I51" s="24"/>
      <c r="J51" s="24"/>
    </row>
    <row r="52" spans="1:10" ht="15" customHeight="1">
      <c r="A52" s="24"/>
      <c r="B52" s="24"/>
      <c r="C52" s="40" t="s">
        <v>23</v>
      </c>
      <c r="D52" s="41"/>
      <c r="E52" s="44">
        <f>E51/E50</f>
        <v>0.19260269383465514</v>
      </c>
      <c r="F52" s="45"/>
      <c r="G52" s="44">
        <f>G51/G50</f>
        <v>0.2758475816535131</v>
      </c>
      <c r="H52" s="45"/>
      <c r="I52" s="24"/>
      <c r="J52" s="24"/>
    </row>
    <row r="53" spans="1:10" ht="1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</sheetData>
  <sheetProtection/>
  <mergeCells count="50">
    <mergeCell ref="D9:D10"/>
    <mergeCell ref="E9:E10"/>
    <mergeCell ref="F9:F10"/>
    <mergeCell ref="G9:G10"/>
    <mergeCell ref="I9:J9"/>
    <mergeCell ref="H9:H10"/>
    <mergeCell ref="A17:J17"/>
    <mergeCell ref="C18:F18"/>
    <mergeCell ref="G18:H18"/>
    <mergeCell ref="G19:H19"/>
    <mergeCell ref="A5:J5"/>
    <mergeCell ref="A6:J6"/>
    <mergeCell ref="A7:J7"/>
    <mergeCell ref="A8:J8"/>
    <mergeCell ref="A9:A10"/>
    <mergeCell ref="C9:C10"/>
    <mergeCell ref="G25:H25"/>
    <mergeCell ref="B36:I37"/>
    <mergeCell ref="G21:H21"/>
    <mergeCell ref="G22:H22"/>
    <mergeCell ref="G23:H23"/>
    <mergeCell ref="G24:H24"/>
    <mergeCell ref="G26:H26"/>
    <mergeCell ref="G42:H42"/>
    <mergeCell ref="C39:D39"/>
    <mergeCell ref="E39:F39"/>
    <mergeCell ref="G39:H39"/>
    <mergeCell ref="C40:D40"/>
    <mergeCell ref="E40:F40"/>
    <mergeCell ref="G40:H40"/>
    <mergeCell ref="C52:D52"/>
    <mergeCell ref="E52:F52"/>
    <mergeCell ref="G52:H52"/>
    <mergeCell ref="B46:I47"/>
    <mergeCell ref="C49:D49"/>
    <mergeCell ref="E49:F49"/>
    <mergeCell ref="G49:H49"/>
    <mergeCell ref="C50:D50"/>
    <mergeCell ref="E50:F50"/>
    <mergeCell ref="G50:H50"/>
    <mergeCell ref="G20:H20"/>
    <mergeCell ref="B44:I44"/>
    <mergeCell ref="C51:D51"/>
    <mergeCell ref="E51:F51"/>
    <mergeCell ref="G51:H51"/>
    <mergeCell ref="C41:D41"/>
    <mergeCell ref="E41:F41"/>
    <mergeCell ref="G41:H41"/>
    <mergeCell ref="C42:D42"/>
    <mergeCell ref="E42:F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Header>&amp;L     &amp;G&amp;C&amp;"Arial,Negrita"&amp;12
GOBIERNO DEL ESTADO DE YUCATÁN 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teresa.dzib</dc:creator>
  <cp:keywords/>
  <dc:description/>
  <cp:lastModifiedBy>Eduar Raul Chi Santana</cp:lastModifiedBy>
  <cp:lastPrinted>2017-10-30T15:12:49Z</cp:lastPrinted>
  <dcterms:created xsi:type="dcterms:W3CDTF">2013-11-29T08:06:14Z</dcterms:created>
  <dcterms:modified xsi:type="dcterms:W3CDTF">2017-10-30T15:13:09Z</dcterms:modified>
  <cp:category/>
  <cp:version/>
  <cp:contentType/>
  <cp:contentStatus/>
</cp:coreProperties>
</file>